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g\Desktop\Pulpit -bieżące\Zamówienia publiczne 2014-2023\oferty 2024\żywność 2023\"/>
    </mc:Choice>
  </mc:AlternateContent>
  <xr:revisionPtr revIDLastSave="0" documentId="13_ncr:1_{04625517-8138-44C8-BEB8-B68C0818681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ieczywo i wyroby cukiernicze" sheetId="1" r:id="rId1"/>
  </sheets>
  <calcPr calcId="191029"/>
</workbook>
</file>

<file path=xl/calcChain.xml><?xml version="1.0" encoding="utf-8"?>
<calcChain xmlns="http://schemas.openxmlformats.org/spreadsheetml/2006/main">
  <c r="F5" i="1" l="1"/>
  <c r="H5" i="1" s="1"/>
  <c r="I5" i="1" s="1"/>
  <c r="F6" i="1"/>
  <c r="H6" i="1" s="1"/>
  <c r="F7" i="1"/>
  <c r="F8" i="1"/>
  <c r="H8" i="1" s="1"/>
  <c r="F9" i="1"/>
  <c r="H9" i="1" s="1"/>
  <c r="F10" i="1"/>
  <c r="H10" i="1" s="1"/>
  <c r="F11" i="1"/>
  <c r="F12" i="1"/>
  <c r="H12" i="1" s="1"/>
  <c r="F13" i="1"/>
  <c r="H13" i="1" s="1"/>
  <c r="F14" i="1"/>
  <c r="H14" i="1" s="1"/>
  <c r="F15" i="1"/>
  <c r="H15" i="1" s="1"/>
  <c r="F16" i="1"/>
  <c r="H16" i="1" s="1"/>
  <c r="I16" i="1" s="1"/>
  <c r="F17" i="1"/>
  <c r="H17" i="1" s="1"/>
  <c r="F18" i="1"/>
  <c r="H18" i="1" s="1"/>
  <c r="F19" i="1"/>
  <c r="H19" i="1" s="1"/>
  <c r="F20" i="1"/>
  <c r="H20" i="1" s="1"/>
  <c r="I19" i="1" l="1"/>
  <c r="I17" i="1"/>
  <c r="I18" i="1"/>
  <c r="I15" i="1"/>
  <c r="I13" i="1"/>
  <c r="I12" i="1"/>
  <c r="H11" i="1"/>
  <c r="I11" i="1" s="1"/>
  <c r="I9" i="1"/>
  <c r="I8" i="1"/>
  <c r="H7" i="1"/>
  <c r="I7" i="1" s="1"/>
  <c r="I20" i="1"/>
  <c r="I10" i="1"/>
  <c r="I14" i="1"/>
  <c r="I6" i="1"/>
  <c r="F21" i="1"/>
  <c r="H21" i="1" l="1"/>
  <c r="I21" i="1"/>
</calcChain>
</file>

<file path=xl/sharedStrings.xml><?xml version="1.0" encoding="utf-8"?>
<sst xmlns="http://schemas.openxmlformats.org/spreadsheetml/2006/main" count="45" uniqueCount="30">
  <si>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</si>
  <si>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</si>
  <si>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</si>
  <si>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</si>
  <si>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</si>
  <si>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</si>
  <si>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</si>
  <si>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</si>
  <si>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</si>
  <si>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</si>
  <si>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</si>
  <si>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szt.</t>
  </si>
  <si>
    <t>OFERTA CENOWA dla Przedszkola Publicznego nr 9</t>
  </si>
  <si>
    <r>
      <rPr>
        <b/>
        <sz val="11"/>
        <color theme="1"/>
        <rFont val="Czcionka tekstu podstawowego"/>
        <charset val="238"/>
      </rPr>
      <t>Bułki kajzerki mini-50g</t>
    </r>
    <r>
      <rPr>
        <sz val="11"/>
        <color theme="1"/>
        <rFont val="Czcionka tekstu podstawowego"/>
        <family val="2"/>
        <charset val="238"/>
      </rPr>
      <t xml:space="preserve"> skład: mąka pszenna, mąka sojowa, mąka żytnia typ 720, woda, cukier, drożdże świeże, sól,tłuszcz roślinny z bieżącej produkcji, maksymalnie 12 godzin od momentu wypieku</t>
    </r>
  </si>
  <si>
    <r>
      <rPr>
        <b/>
        <sz val="11"/>
        <color theme="1"/>
        <rFont val="Czcionka tekstu podstawowego"/>
        <charset val="238"/>
      </rPr>
      <t>Sztangiel ziarnisty-70g</t>
    </r>
    <r>
      <rPr>
        <sz val="11"/>
        <color theme="1"/>
        <rFont val="Czcionka tekstu podstawowego"/>
        <family val="2"/>
        <charset val="238"/>
      </rPr>
      <t xml:space="preserve"> skład; mąka pszennna, łamane ziarna pszenicy, żyta, soi, otręby pszenne, ziarno słonecznika, nasiona sezamu, siemie lniane, drożdże, woda, sól,olej rzepakowy</t>
    </r>
  </si>
  <si>
    <r>
      <rPr>
        <b/>
        <sz val="11"/>
        <color theme="1"/>
        <rFont val="Czcionka tekstu podstawowego"/>
        <charset val="238"/>
      </rPr>
      <t>Bułka górska - 70g</t>
    </r>
    <r>
      <rPr>
        <sz val="11"/>
        <color theme="1"/>
        <rFont val="Czcionka tekstu podstawowego"/>
        <family val="2"/>
        <charset val="238"/>
      </rPr>
      <t xml:space="preserve"> skład; mąka pszenna, mąka sojowa, płatki owsiane, sezam, siemie lniane, sól, woda, drożdże świeże, cukier, margaryna o zawtości tłuszczu 80%</t>
    </r>
  </si>
  <si>
    <r>
      <rPr>
        <b/>
        <sz val="11"/>
        <color theme="1"/>
        <rFont val="Czcionka tekstu podstawowego"/>
        <charset val="238"/>
      </rPr>
      <t>Bułka montowa-100g</t>
    </r>
    <r>
      <rPr>
        <sz val="11"/>
        <color theme="1"/>
        <rFont val="Czcionka tekstu podstawowego"/>
        <family val="2"/>
        <charset val="238"/>
      </rPr>
      <t xml:space="preserve"> skład; mąka pszenna typ 550, mąka sojowa, woda, drożdże świeże, sól, cukier</t>
    </r>
  </si>
  <si>
    <r>
      <rPr>
        <b/>
        <sz val="11"/>
        <color theme="1"/>
        <rFont val="Czcionka tekstu podstawowego"/>
        <charset val="238"/>
      </rPr>
      <t xml:space="preserve">Bułka owsiana-70g </t>
    </r>
    <r>
      <rPr>
        <sz val="11"/>
        <color theme="1"/>
        <rFont val="Czcionka tekstu podstawowego"/>
        <family val="2"/>
        <charset val="238"/>
      </rPr>
      <t xml:space="preserve">skład; maka pszenna typ 550,mąka pszenna  razowa, mąka żytnia razowa, płatki owsiane, żytnie, pszenne, jęczmienne, siemie lniane, sezam prażony, słonecznik, drożdże, woda, </t>
    </r>
  </si>
  <si>
    <r>
      <rPr>
        <b/>
        <sz val="11"/>
        <color theme="1"/>
        <rFont val="Czcionka tekstu podstawowego"/>
        <charset val="238"/>
      </rPr>
      <t>bułka jaglana -90g</t>
    </r>
    <r>
      <rPr>
        <sz val="11"/>
        <color theme="1"/>
        <rFont val="Czcionka tekstu podstawowego"/>
        <family val="2"/>
        <charset val="238"/>
      </rPr>
      <t xml:space="preserve"> skład; maka pszenna, kasza jaglana 15,5%, drożdże świeże, otręby pszenne, sól, cukier</t>
    </r>
  </si>
  <si>
    <r>
      <rPr>
        <b/>
        <sz val="11"/>
        <color theme="1"/>
        <rFont val="Czcionka tekstu podstawowego"/>
        <charset val="238"/>
      </rPr>
      <t>Bułka grillowa-70g</t>
    </r>
    <r>
      <rPr>
        <sz val="11"/>
        <color theme="1"/>
        <rFont val="Czcionka tekstu podstawowego"/>
        <family val="2"/>
        <charset val="238"/>
      </rPr>
      <t xml:space="preserve"> skład; mąka pszenna, płatki ziemniaczane, grys z pszenicy durum,siemie lniane, sezam, czosnek granulowany, sól, cukier, mleko w proszku, drożdże, olej</t>
    </r>
  </si>
  <si>
    <r>
      <rPr>
        <b/>
        <sz val="11"/>
        <color theme="1"/>
        <rFont val="Czcionka tekstu podstawowego"/>
        <charset val="238"/>
      </rPr>
      <t>Rogalik maślany</t>
    </r>
    <r>
      <rPr>
        <sz val="11"/>
        <color theme="1"/>
        <rFont val="Czcionka tekstu podstawowego"/>
        <family val="2"/>
        <charset val="238"/>
      </rPr>
      <t>-50g skład: mąka pszenna typ 550, mąka sojowa, woda, drożdże, cukier, sól, jaja, margaryna zawartość tłuszczu 80%, nasiona sezamu</t>
    </r>
  </si>
  <si>
    <r>
      <rPr>
        <b/>
        <sz val="11"/>
        <color theme="1"/>
        <rFont val="Czcionka tekstu podstawowego"/>
        <charset val="238"/>
      </rPr>
      <t>Bułka tarta luxusowa pszenna,</t>
    </r>
    <r>
      <rPr>
        <sz val="11"/>
        <color theme="1"/>
        <rFont val="Czcionka tekstu podstawowego"/>
        <charset val="238"/>
      </rPr>
      <t xml:space="preserve"> otrzymana z wysuszonego pieczywa pszennego, bez dodatku nasion,   opak.0,500g.</t>
    </r>
  </si>
  <si>
    <r>
      <rPr>
        <b/>
        <sz val="11"/>
        <color theme="1"/>
        <rFont val="Czcionka tekstu podstawowego"/>
        <charset val="238"/>
      </rPr>
      <t>Chałka zdobna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-500g (krojona)</t>
    </r>
    <r>
      <rPr>
        <sz val="11"/>
        <color theme="1"/>
        <rFont val="Czcionka tekstu podstawowego"/>
        <charset val="238"/>
      </rPr>
      <t>pieczywo wyprodukowane z mąki pszennnej, z dodatkiem drożdży, zawierająca nie więcej niż 10g cukrui 0,3g soli w 100g gotowego produktu do spożycia</t>
    </r>
  </si>
  <si>
    <r>
      <t xml:space="preserve">Chleb pszenno żytni-650g(krojony) </t>
    </r>
    <r>
      <rPr>
        <sz val="11"/>
        <color theme="1"/>
        <rFont val="Czcionka tekstu podstawowego"/>
        <charset val="238"/>
      </rPr>
      <t>skład; mąka pszenna typ 750, mąka żytnia typ 720, woda, sól, drożdże</t>
    </r>
  </si>
  <si>
    <r>
      <t>Chleb graham-500g(krojony)</t>
    </r>
    <r>
      <rPr>
        <sz val="11"/>
        <color theme="1"/>
        <rFont val="Czcionka tekstu podstawowego"/>
        <charset val="238"/>
      </rPr>
      <t>skład; mąka pszenna graham typ 1850-42%, mąka pszenna typ 750, woda, sól, drożdże</t>
    </r>
  </si>
  <si>
    <r>
      <rPr>
        <b/>
        <sz val="11"/>
        <color theme="1"/>
        <rFont val="Czcionka tekstu podstawowego"/>
        <charset val="238"/>
      </rPr>
      <t>Chleb wileński 400g(krojony)</t>
    </r>
    <r>
      <rPr>
        <sz val="11"/>
        <color theme="1"/>
        <rFont val="Czcionka tekstu podstawowego"/>
        <family val="2"/>
        <charset val="238"/>
      </rPr>
      <t xml:space="preserve"> - </t>
    </r>
    <r>
      <rPr>
        <sz val="11"/>
        <color theme="1"/>
        <rFont val="Czcionka tekstu podstawowego"/>
        <charset val="238"/>
      </rPr>
      <t>skład ;mąka żytnia razowa typ 2000-45%, mąka żytnia typ 720, maka pszenna typ 750, woda, cukier, drożdże</t>
    </r>
  </si>
  <si>
    <r>
      <t>Chleb ze słonecznikiem 400g(krojony)-</t>
    </r>
    <r>
      <rPr>
        <sz val="11"/>
        <color theme="1"/>
        <rFont val="Czcionka tekstu podstawowego"/>
        <charset val="238"/>
      </rPr>
      <t>skład; mąka żytnia razowa typ 2000-60%, mąka pszenna typ 750, ziarno słonecznika - 8%, sól, drożdże</t>
    </r>
  </si>
  <si>
    <t>Żurek skład:mąka żytnia TYP-720,woda 270ml</t>
  </si>
  <si>
    <r>
      <rPr>
        <b/>
        <sz val="11"/>
        <color theme="1"/>
        <rFont val="Czcionka tekstu podstawowego"/>
        <charset val="238"/>
      </rPr>
      <t xml:space="preserve">Bagietka- 250g </t>
    </r>
    <r>
      <rPr>
        <sz val="11"/>
        <color theme="1"/>
        <rFont val="Czcionka tekstu podstawowego"/>
        <family val="2"/>
        <charset val="238"/>
      </rPr>
      <t>skład; mąka pszenna typ 550, mąka sojowa, woda, drożdże świeże, sól, cukier,z bieżącej produkcji max. 12h od wypieku</t>
    </r>
  </si>
  <si>
    <t>PIECZYWO I WYROBY CIASTKARSKIE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</si>
</sst>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Fill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Normal="100" zoomScaleSheetLayoutView="100" workbookViewId="0">
      <selection activeCell="G6" sqref="G6"/>
    </sheetView>
  </sheetViews>
  <sheetFormatPr defaultRowHeight="14.25"/>
  <cols>
    <col min="1" max="1" width="5.625" customWidth="1"/>
    <col min="2" max="2" width="20.62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19.5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100.5">
      <c r="A5" s="9">
        <v>1</v>
      </c>
      <c r="B5" s="20" t="s">
        <v>28</v>
      </c>
      <c r="C5" s="11" t="s">
        <v>11</v>
      </c>
      <c r="D5" s="9">
        <v>140</v>
      </c>
      <c r="E5" s="12"/>
      <c r="F5" s="13">
        <f>ROUND((D5*E5),2)</f>
        <v>0</v>
      </c>
      <c r="G5" s="14"/>
      <c r="H5" s="13">
        <f>ROUND((F5*G5),2)</f>
        <v>0</v>
      </c>
      <c r="I5" s="13">
        <f>F5+H5</f>
        <v>0</v>
      </c>
      <c r="J5" s="10"/>
    </row>
    <row r="6" spans="1:10" ht="114.75">
      <c r="A6" s="9">
        <v>2</v>
      </c>
      <c r="B6" s="20" t="s">
        <v>15</v>
      </c>
      <c r="C6" s="11" t="s">
        <v>11</v>
      </c>
      <c r="D6" s="9">
        <v>50</v>
      </c>
      <c r="E6" s="12"/>
      <c r="F6" s="13">
        <f t="shared" ref="F6:F20" si="0">ROUND((D6*E6),2)</f>
        <v>0</v>
      </c>
      <c r="G6" s="14"/>
      <c r="H6" s="13">
        <f t="shared" ref="H6:H20" si="1">ROUND((F6*G6),2)</f>
        <v>0</v>
      </c>
      <c r="I6" s="13">
        <f t="shared" ref="I6:I20" si="2">F6+H6</f>
        <v>0</v>
      </c>
      <c r="J6" s="10"/>
    </row>
    <row r="7" spans="1:10" ht="129">
      <c r="A7" s="9">
        <v>3</v>
      </c>
      <c r="B7" s="22" t="s">
        <v>19</v>
      </c>
      <c r="C7" s="11" t="s">
        <v>11</v>
      </c>
      <c r="D7" s="9">
        <v>320</v>
      </c>
      <c r="E7" s="12"/>
      <c r="F7" s="13">
        <f t="shared" si="0"/>
        <v>0</v>
      </c>
      <c r="G7" s="14"/>
      <c r="H7" s="13">
        <f t="shared" si="1"/>
        <v>0</v>
      </c>
      <c r="I7" s="13">
        <f t="shared" si="2"/>
        <v>0</v>
      </c>
      <c r="J7" s="10"/>
    </row>
    <row r="8" spans="1:10" ht="72">
      <c r="A8" s="9">
        <v>4</v>
      </c>
      <c r="B8" s="20" t="s">
        <v>18</v>
      </c>
      <c r="C8" s="11" t="s">
        <v>11</v>
      </c>
      <c r="D8" s="9">
        <v>250</v>
      </c>
      <c r="E8" s="12"/>
      <c r="F8" s="13">
        <f t="shared" si="0"/>
        <v>0</v>
      </c>
      <c r="G8" s="14"/>
      <c r="H8" s="13">
        <f t="shared" si="1"/>
        <v>0</v>
      </c>
      <c r="I8" s="13">
        <f t="shared" si="2"/>
        <v>0</v>
      </c>
      <c r="J8" s="10"/>
    </row>
    <row r="9" spans="1:10" ht="72">
      <c r="A9" s="9">
        <v>5</v>
      </c>
      <c r="B9" s="20" t="s">
        <v>16</v>
      </c>
      <c r="C9" s="11" t="s">
        <v>11</v>
      </c>
      <c r="D9" s="9">
        <v>240</v>
      </c>
      <c r="E9" s="12"/>
      <c r="F9" s="13">
        <f t="shared" si="0"/>
        <v>0</v>
      </c>
      <c r="G9" s="14"/>
      <c r="H9" s="13">
        <f t="shared" si="1"/>
        <v>0</v>
      </c>
      <c r="I9" s="13">
        <f t="shared" si="2"/>
        <v>0</v>
      </c>
      <c r="J9" s="10"/>
    </row>
    <row r="10" spans="1:10" ht="143.25">
      <c r="A10" s="9">
        <v>6</v>
      </c>
      <c r="B10" s="20" t="s">
        <v>17</v>
      </c>
      <c r="C10" s="11" t="s">
        <v>11</v>
      </c>
      <c r="D10" s="9">
        <v>940</v>
      </c>
      <c r="E10" s="12"/>
      <c r="F10" s="13">
        <f t="shared" si="0"/>
        <v>0</v>
      </c>
      <c r="G10" s="14"/>
      <c r="H10" s="13">
        <f t="shared" si="1"/>
        <v>0</v>
      </c>
      <c r="I10" s="13">
        <f t="shared" si="2"/>
        <v>0</v>
      </c>
      <c r="J10" s="10"/>
    </row>
    <row r="11" spans="1:10" ht="87">
      <c r="A11" s="9">
        <v>7</v>
      </c>
      <c r="B11" s="20" t="s">
        <v>21</v>
      </c>
      <c r="C11" s="11" t="s">
        <v>11</v>
      </c>
      <c r="D11" s="9">
        <v>80</v>
      </c>
      <c r="E11" s="12"/>
      <c r="F11" s="13">
        <f t="shared" si="0"/>
        <v>0</v>
      </c>
      <c r="G11" s="14"/>
      <c r="H11" s="13">
        <f t="shared" si="1"/>
        <v>0</v>
      </c>
      <c r="I11" s="13">
        <f t="shared" si="2"/>
        <v>0</v>
      </c>
      <c r="J11" s="10"/>
    </row>
    <row r="12" spans="1:10" ht="144">
      <c r="A12" s="9">
        <v>8</v>
      </c>
      <c r="B12" s="20" t="s">
        <v>13</v>
      </c>
      <c r="C12" s="11" t="s">
        <v>11</v>
      </c>
      <c r="D12" s="9">
        <v>1900</v>
      </c>
      <c r="E12" s="12"/>
      <c r="F12" s="13">
        <f t="shared" si="0"/>
        <v>0</v>
      </c>
      <c r="G12" s="14"/>
      <c r="H12" s="13">
        <f t="shared" si="1"/>
        <v>0</v>
      </c>
      <c r="I12" s="13">
        <f t="shared" si="2"/>
        <v>0</v>
      </c>
      <c r="J12" s="10"/>
    </row>
    <row r="13" spans="1:10" ht="129.75">
      <c r="A13" s="9">
        <v>9</v>
      </c>
      <c r="B13" s="20" t="s">
        <v>22</v>
      </c>
      <c r="C13" s="11" t="s">
        <v>11</v>
      </c>
      <c r="D13" s="9">
        <v>210</v>
      </c>
      <c r="E13" s="12"/>
      <c r="F13" s="13">
        <f t="shared" si="0"/>
        <v>0</v>
      </c>
      <c r="G13" s="14"/>
      <c r="H13" s="13">
        <f t="shared" si="1"/>
        <v>0</v>
      </c>
      <c r="I13" s="13">
        <f t="shared" si="2"/>
        <v>0</v>
      </c>
      <c r="J13" s="10"/>
    </row>
    <row r="14" spans="1:10" ht="87">
      <c r="A14" s="9">
        <v>10</v>
      </c>
      <c r="B14" s="21" t="s">
        <v>24</v>
      </c>
      <c r="C14" s="11" t="s">
        <v>11</v>
      </c>
      <c r="D14" s="9">
        <v>250</v>
      </c>
      <c r="E14" s="12"/>
      <c r="F14" s="13">
        <f t="shared" si="0"/>
        <v>0</v>
      </c>
      <c r="G14" s="14"/>
      <c r="H14" s="13">
        <f t="shared" si="1"/>
        <v>0</v>
      </c>
      <c r="I14" s="13">
        <f t="shared" si="2"/>
        <v>0</v>
      </c>
      <c r="J14" s="10"/>
    </row>
    <row r="15" spans="1:10" ht="72.75">
      <c r="A15" s="9">
        <v>11</v>
      </c>
      <c r="B15" s="21" t="s">
        <v>23</v>
      </c>
      <c r="C15" s="11" t="s">
        <v>11</v>
      </c>
      <c r="D15" s="9">
        <v>1300</v>
      </c>
      <c r="E15" s="12"/>
      <c r="F15" s="13">
        <f t="shared" si="0"/>
        <v>0</v>
      </c>
      <c r="G15" s="14"/>
      <c r="H15" s="13">
        <f t="shared" si="1"/>
        <v>0</v>
      </c>
      <c r="I15" s="13">
        <f t="shared" si="2"/>
        <v>0</v>
      </c>
      <c r="J15" s="10"/>
    </row>
    <row r="16" spans="1:10" ht="101.25">
      <c r="A16" s="9">
        <v>12</v>
      </c>
      <c r="B16" s="20" t="s">
        <v>25</v>
      </c>
      <c r="C16" s="11" t="s">
        <v>11</v>
      </c>
      <c r="D16" s="9">
        <v>25</v>
      </c>
      <c r="E16" s="12"/>
      <c r="F16" s="13">
        <f t="shared" si="0"/>
        <v>0</v>
      </c>
      <c r="G16" s="14"/>
      <c r="H16" s="13">
        <f t="shared" si="1"/>
        <v>0</v>
      </c>
      <c r="I16" s="13">
        <f>F16+H16</f>
        <v>0</v>
      </c>
      <c r="J16" s="10"/>
    </row>
    <row r="17" spans="1:10" ht="116.25">
      <c r="A17" s="9">
        <v>13</v>
      </c>
      <c r="B17" s="21" t="s">
        <v>26</v>
      </c>
      <c r="C17" s="11" t="s">
        <v>11</v>
      </c>
      <c r="D17" s="9">
        <v>50</v>
      </c>
      <c r="E17" s="12"/>
      <c r="F17" s="13">
        <f t="shared" si="0"/>
        <v>0</v>
      </c>
      <c r="G17" s="14"/>
      <c r="H17" s="13">
        <f t="shared" si="1"/>
        <v>0</v>
      </c>
      <c r="I17" s="13">
        <f>F17+H17</f>
        <v>0</v>
      </c>
      <c r="J17" s="10"/>
    </row>
    <row r="18" spans="1:10" ht="100.5">
      <c r="A18" s="9">
        <v>14</v>
      </c>
      <c r="B18" s="20" t="s">
        <v>20</v>
      </c>
      <c r="C18" s="11" t="s">
        <v>11</v>
      </c>
      <c r="D18" s="9">
        <v>690</v>
      </c>
      <c r="E18" s="12"/>
      <c r="F18" s="13">
        <f t="shared" si="0"/>
        <v>0</v>
      </c>
      <c r="G18" s="14"/>
      <c r="H18" s="13">
        <f t="shared" si="1"/>
        <v>0</v>
      </c>
      <c r="I18" s="13">
        <f t="shared" si="2"/>
        <v>0</v>
      </c>
      <c r="J18" s="10"/>
    </row>
    <row r="19" spans="1:10" ht="28.5">
      <c r="A19" s="9">
        <v>15</v>
      </c>
      <c r="B19" s="23" t="s">
        <v>27</v>
      </c>
      <c r="C19" s="11" t="s">
        <v>11</v>
      </c>
      <c r="D19" s="9">
        <v>100</v>
      </c>
      <c r="E19" s="12"/>
      <c r="F19" s="13">
        <f t="shared" si="0"/>
        <v>0</v>
      </c>
      <c r="G19" s="14"/>
      <c r="H19" s="13">
        <f t="shared" si="1"/>
        <v>0</v>
      </c>
      <c r="I19" s="13">
        <f t="shared" si="2"/>
        <v>0</v>
      </c>
      <c r="J19" s="10"/>
    </row>
    <row r="20" spans="1:10" ht="144">
      <c r="A20" s="9">
        <v>16</v>
      </c>
      <c r="B20" s="20" t="s">
        <v>14</v>
      </c>
      <c r="C20" s="11" t="s">
        <v>11</v>
      </c>
      <c r="D20" s="9">
        <v>1250</v>
      </c>
      <c r="E20" s="12"/>
      <c r="F20" s="13">
        <f t="shared" si="0"/>
        <v>0</v>
      </c>
      <c r="G20" s="14"/>
      <c r="H20" s="13">
        <f t="shared" si="1"/>
        <v>0</v>
      </c>
      <c r="I20" s="13">
        <f t="shared" si="2"/>
        <v>0</v>
      </c>
      <c r="J20" s="10"/>
    </row>
    <row r="21" spans="1:10" ht="15">
      <c r="A21" s="26" t="s">
        <v>10</v>
      </c>
      <c r="B21" s="27"/>
      <c r="C21" s="27"/>
      <c r="D21" s="27"/>
      <c r="E21" s="28"/>
      <c r="F21" s="15">
        <f>SUM(F5:F20)</f>
        <v>0</v>
      </c>
      <c r="G21" s="16"/>
      <c r="H21" s="15">
        <f>SUM(H5:H20)</f>
        <v>0</v>
      </c>
      <c r="I21" s="15">
        <f>SUM(I5:I20)</f>
        <v>0</v>
      </c>
      <c r="J21" s="17"/>
    </row>
  </sheetData>
  <sheetProtection password="C951" sheet="1" objects="1" scenarios="1"/>
  <sortState ref="B5:B19">
    <sortCondition ref="B5"/>
  </sortState>
  <mergeCells count="3">
    <mergeCell ref="A1:J1"/>
    <mergeCell ref="A2:J2"/>
    <mergeCell ref="A21:E2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i wyroby cukiernicze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ksg</cp:lastModifiedBy>
  <cp:lastPrinted>2023-11-21T11:19:25Z</cp:lastPrinted>
  <dcterms:created xsi:type="dcterms:W3CDTF">2020-11-11T20:51:39Z</dcterms:created>
  <dcterms:modified xsi:type="dcterms:W3CDTF">2023-11-28T10:57:24Z</dcterms:modified>
</cp:coreProperties>
</file>